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2120" windowHeight="8835" activeTab="0"/>
  </bookViews>
  <sheets>
    <sheet name="Beschreibung" sheetId="1" r:id="rId1"/>
    <sheet name="Aufgabe" sheetId="2" r:id="rId2"/>
    <sheet name="TabErgebnis1" sheetId="3" r:id="rId3"/>
    <sheet name="DiagrErgebnis1" sheetId="4" r:id="rId4"/>
    <sheet name="Tableer" sheetId="5" r:id="rId5"/>
  </sheets>
  <definedNames>
    <definedName name="_xlnm.Print_Area" localSheetId="2">'TabErgebnis1'!$A$1:$P$49</definedName>
  </definedNames>
  <calcPr fullCalcOnLoad="1"/>
</workbook>
</file>

<file path=xl/sharedStrings.xml><?xml version="1.0" encoding="utf-8"?>
<sst xmlns="http://schemas.openxmlformats.org/spreadsheetml/2006/main" count="111" uniqueCount="75">
  <si>
    <t>Konjunkturindikatoren</t>
  </si>
  <si>
    <t>Indikator</t>
  </si>
  <si>
    <t>Zeit (Jahr)</t>
  </si>
  <si>
    <t>BIP-Wachstum</t>
  </si>
  <si>
    <t>2. Setzen Sie das BIP zusammen mit einem Früh- und einen Spätindikator in eine Graphik um.</t>
  </si>
  <si>
    <t>3. Analysieren Sie die Phasen des dargestellten Konjunkturverlaufs</t>
  </si>
  <si>
    <t>4. Ergänzen Sie diese Darstellung mit weiteren Indikatoren und überprüfen Sie Ihre Analyse</t>
  </si>
  <si>
    <t>5. Welchen weiteren Verlauf der Konjunkur erwarten Sie (für 2000/2001)</t>
  </si>
  <si>
    <t>Hinweise:</t>
  </si>
  <si>
    <t xml:space="preserve">Aufgaben: </t>
  </si>
  <si>
    <t>Ziel:</t>
  </si>
  <si>
    <t>Arbeitsteilige Entwicklung einer Konjunkturanalyse mit Hilfe Tabellenkalkulation und Internet</t>
  </si>
  <si>
    <t xml:space="preserve">1. Ergänzen sie die Tabelle mit wenigstens fünf weiteren Indikatoren. Darunter soll jeweils wenigstens einer aus den drei  Zielen </t>
  </si>
  <si>
    <t>binnenwirtschaftlichen des "Magischen Vierecks" sein und zugleich auch ein Früh- und ein Spätindikator</t>
  </si>
  <si>
    <t>Geben Sie mit Hilfe von Fußnoten in der Tabelle immer die Quelle Ihrer Daten an. Ihnen stehen neben den Monats- und Jahresberichten</t>
  </si>
  <si>
    <t xml:space="preserve"> der Notenbanken und den Fachzeitschriften (Bibliothek) vor allem Datenbanken im Internet zur Verfügung. Sie sind erschlossen durch</t>
  </si>
  <si>
    <t xml:space="preserve"> die Linksysteme für Wirtschaft/Recht (www.isb.bayern.de/bf/isbl)</t>
  </si>
  <si>
    <t>Notieren Sie für Ihre Ergebnisvorstellung auch, welche Probleme (Recherche, Darstellung, Technik) sie zu bewältigen hatten</t>
  </si>
  <si>
    <t>Vorschlag für die Tabellenstruktur:</t>
  </si>
  <si>
    <t>BIPnominal</t>
  </si>
  <si>
    <t>Inflationsrate</t>
  </si>
  <si>
    <t>in Mrd. DM</t>
  </si>
  <si>
    <t>Bundesbank-Monatsbericht 8/2000 S. 60*</t>
  </si>
  <si>
    <t>nom. in %</t>
  </si>
  <si>
    <t>priv. Lebensh.</t>
  </si>
  <si>
    <t>(BIPn-BIPn-1)/BIPn-1*100</t>
  </si>
  <si>
    <t>real in %</t>
  </si>
  <si>
    <t>Quellen</t>
  </si>
  <si>
    <t>Aufgabe</t>
  </si>
  <si>
    <t>nur West-D</t>
  </si>
  <si>
    <t>Gesamt-D</t>
  </si>
  <si>
    <t xml:space="preserve">Daten real BdB.de/daten/volk/brutto htm; abgerufen am 8.9.00, seit Okt nicht mehr im Internet vorhanden </t>
  </si>
  <si>
    <t>Konjunkturanalyse (VWL im LK WR 13/1 oder GK 12/1)</t>
  </si>
  <si>
    <t>StD Georg Neumann - Michaeli-Gymnasium München</t>
  </si>
  <si>
    <t>Ziele:</t>
  </si>
  <si>
    <t>Voraussetzungen / benötigte Materialien:</t>
  </si>
  <si>
    <t>Anbindung an den Lehrplan:</t>
  </si>
  <si>
    <t>Lehrplan für das bayerische Gymnasium
Fachlehrplan für Wirtschafts- und Rechtslehre
Grundkurs Jahrgangsstufe 12, Fachgebiet Volkswirtschaftslehre - Konjunkturanalyse
Leistungskurs Jahrgangsstufe 13, Fachgebiet Volkswirtschaftslehre - Konjunkturanalyse</t>
  </si>
  <si>
    <t>Zeitbedarf:</t>
  </si>
  <si>
    <t>Methodische Empfehlung:</t>
  </si>
  <si>
    <t>Beurteilung des Unterrichtseinsatzes:</t>
  </si>
  <si>
    <t>Medienverhalten der Schüler</t>
  </si>
  <si>
    <t>Informationsquelle Internet</t>
  </si>
  <si>
    <t>Datenanalyse und Ergebnisdarstellung</t>
  </si>
  <si>
    <t>Problem --&gt; Konsequenzen</t>
  </si>
  <si>
    <t>Heterogenität an Fertigkeiten im Umgang mit Internet und Tabellenkalkulation --&gt; Gruppenarbeit mit „Medientutor“</t>
  </si>
  <si>
    <t>langsamer Datentransfer im Schulnetz --&gt; gleichzeitiges Bereithalten von gedruckten Statistiken, z. B. Monatsberichte der Bundesbank</t>
  </si>
  <si>
    <t>Zahlenreihen unvollständig und über verschiedene Anbieter verstreut, mitunter auch nur zeitweise verfügbar --&gt; mittlerweile ist dankenswerterweise im Internetangebot des Adam-Kraft-Gymnasiums eine Excel-Tabelle mit den wichtigsten Zeitreihen eingestellt</t>
  </si>
  <si>
    <t>Vermengung von Daten über Westdeutschland und Gesamtdeutschland
Auswahl wenig geeigneter Indikatoren
Darstellungsart mitunter wenig aussagekräftig z. B. absolute (Index)-Werte statt relative Veränderungswerte oder ungeschickte Skalierung der Achsen
 --&gt; derartige Probleme sind „gewollt“, Schüler lernen aus ihren Fehlern</t>
  </si>
  <si>
    <t>Gesamturteil</t>
  </si>
  <si>
    <t>Zwischen-Lösung</t>
  </si>
  <si>
    <t>Arbeitslosen-</t>
  </si>
  <si>
    <t>Auftragseing.</t>
  </si>
  <si>
    <t>Quote</t>
  </si>
  <si>
    <t>Verarb. Gew.</t>
  </si>
  <si>
    <t>in %</t>
  </si>
  <si>
    <t>in % zum Vj</t>
  </si>
  <si>
    <t>BdB.de/daten/volk/brutto htm; abgerufen am 8.9.00, seit Okt im Internet nicht mehr vorhanden</t>
  </si>
  <si>
    <t>AKG-Tabelle nach: Institut der dt. Wirtschaft; Zahlen ... 2000</t>
  </si>
  <si>
    <t>Bundesbank-Monatsbericht 8/2000 S. 62*</t>
  </si>
  <si>
    <t>(für die Aufgabe 1 und 2)</t>
  </si>
  <si>
    <t>Bitte um Rückmeldung</t>
  </si>
  <si>
    <t>Der Autor würde sich über Anmerkungen und eigene Erfahrungen insbesondere über Weiterentwicklungen freuen:
georg.neumann@t-online.de</t>
  </si>
  <si>
    <t>Diese relativ offene Vorgehensweise setzt eine Schülerschaft voraus, welche engagiert „entdeckend“ lernt. Dies sollte zumindest in den Leistungskursen der Wirtschaft- und Rechtslehre erwartet werden können. Die Ergebnisse der ersten Bearbeitungsrunde sind noch ergänzungs- und verbesserungswürdig - was aber der Aufgabenstellung nicht widerspricht.</t>
  </si>
  <si>
    <t xml:space="preserve">Die Schüler beschaffen sich aus dem Internet und aus der in der Schule vorhandenen gedruckten Literatur geeignete Daten zur Konjunkturanalyse, welche dann ausgewertet und anderen Kursen zur weiteren Ergänzung und Bearbeitung zur Verfügung gestellt werden. Dabei werden drei Ziele verfolgt:
- Kenntnis über verschiedenartige Wege der Informationsbeschaffung und deren Bewertung
- Fähigkeit, die Daten für die Auswertung aufzubereiten
- Bereitschaft zur Kooperation (innerhalb des Kurses und darüber hinaus -&gt; Einstellen der Ergebnisse ins Internet) </t>
  </si>
  <si>
    <t>Ein Internet-Zugang wenigstens für einige Arbeitsplätze ist nötig; daneben sollten einschlägige Zeitschriften-Reihen (Monatsberichte der Bundesbank, bzw. EZB zur Verfügung stehen. Ein Netzwerk für den gegenseitigen Ergebnisaustausch und ein Beamer für die Präsentation der Ergebnisse ist ebenfalls sehr wünschenswert.</t>
  </si>
  <si>
    <t>Wenn die Schüler auf die Ergebnisse der "Vorgänger" aufbauen und Kenntnisse im Umgang mit dem Internet und der Tabellenkalkulation vorhanden sind, dann reichen für die Ergänzung der Daten und die Verbesserung der Darstellungsformen zwei bis drei Unterrichtsstunden (plus entsprechende Hausaufgabe). Für die abschließende Präsentation und Auswertung der Arbeitsergebnisse ist zusätzlich eine Doppelstunde nötig.</t>
  </si>
  <si>
    <t>errechnet: BIP-Wachstum nom. - Inflationsrate</t>
  </si>
  <si>
    <t>errechnet:</t>
  </si>
  <si>
    <t>errechnet: (BIPn-BIPn-1)/BIPn-1*100</t>
  </si>
  <si>
    <t>92-95 Geschäftsberichte der Bundesbank, ab 96 Bundesbank-Monatsbericht 8/2000 S. 65*</t>
  </si>
  <si>
    <t>92-95 Geschäftsberichte der Bundesbank; ab 96 errechnet: BIP-Wachstum nom. - Inflationsrate</t>
  </si>
  <si>
    <t>Anmerkungen</t>
  </si>
  <si>
    <t>Angaben aus Geschäftsberichten verschiedener Jahre weichen z. T. erheblich voneinander ab</t>
  </si>
  <si>
    <t>Nach der Einführung zum Konjunkturzyklus und den Typen der Konjunkturindikatoren erhalten die Arbeitsgruppen (z. B. 3 a 4 Personen) den Auftrag, die vorliegenden Daten so zu ergänzen, dass eine Konjunkturanalyse der letzten Jahre möglich ist. (Vgl. Registerkarte "Aufgabe"). Die Zwischenergebnisse sind jeweils im Netzwerk abzulegen und können auch von den anderen AGs genutzt werden.</t>
  </si>
</sst>
</file>

<file path=xl/styles.xml><?xml version="1.0" encoding="utf-8"?>
<styleSheet xmlns="http://schemas.openxmlformats.org/spreadsheetml/2006/main">
  <numFmts count="1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
    <numFmt numFmtId="165" formatCode="#,##0.0"/>
  </numFmts>
  <fonts count="6">
    <font>
      <sz val="10"/>
      <name val="Arial"/>
      <family val="0"/>
    </font>
    <font>
      <b/>
      <sz val="10"/>
      <name val="Arial"/>
      <family val="2"/>
    </font>
    <font>
      <b/>
      <sz val="12"/>
      <name val="Arial"/>
      <family val="2"/>
    </font>
    <font>
      <sz val="14"/>
      <name val="Arial"/>
      <family val="2"/>
    </font>
    <font>
      <b/>
      <sz val="14"/>
      <name val="Arial"/>
      <family val="2"/>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0" xfId="0" applyAlignment="1">
      <alignment horizontal="right"/>
    </xf>
    <xf numFmtId="3" fontId="0" fillId="0" borderId="0" xfId="0" applyNumberFormat="1" applyAlignment="1">
      <alignment/>
    </xf>
    <xf numFmtId="0" fontId="1" fillId="0" borderId="0" xfId="0" applyFont="1" applyAlignment="1">
      <alignment/>
    </xf>
    <xf numFmtId="164" fontId="0" fillId="0" borderId="0" xfId="0" applyNumberForma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vertical="top"/>
    </xf>
    <xf numFmtId="0" fontId="5" fillId="0" borderId="0" xfId="0" applyFont="1" applyAlignment="1">
      <alignment vertical="top" wrapText="1"/>
    </xf>
    <xf numFmtId="0" fontId="3" fillId="0" borderId="0" xfId="0" applyFont="1" applyAlignment="1">
      <alignment/>
    </xf>
    <xf numFmtId="0" fontId="4" fillId="0" borderId="0" xfId="0" applyFont="1" applyAlignment="1">
      <alignment/>
    </xf>
    <xf numFmtId="0" fontId="5" fillId="0" borderId="0" xfId="0" applyFont="1" applyAlignment="1">
      <alignment wrapText="1"/>
    </xf>
    <xf numFmtId="0" fontId="5" fillId="0" borderId="0" xfId="0" applyFont="1" applyAlignment="1">
      <alignment/>
    </xf>
    <xf numFmtId="0" fontId="2" fillId="0" borderId="0" xfId="0" applyFont="1" applyAlignment="1">
      <alignment wrapText="1"/>
    </xf>
    <xf numFmtId="165"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Konjunkturentwicklung in D</a:t>
            </a:r>
          </a:p>
        </c:rich>
      </c:tx>
      <c:layout/>
      <c:spPr>
        <a:noFill/>
        <a:ln>
          <a:noFill/>
        </a:ln>
      </c:spPr>
    </c:title>
    <c:plotArea>
      <c:layout/>
      <c:lineChart>
        <c:grouping val="standard"/>
        <c:varyColors val="0"/>
        <c:ser>
          <c:idx val="0"/>
          <c:order val="0"/>
          <c:tx>
            <c:strRef>
              <c:f>TabErgebnis1!$F$23:$F$24</c:f>
              <c:strCache>
                <c:ptCount val="1"/>
                <c:pt idx="0">
                  <c:v>Inflationsrate</c:v>
                </c:pt>
              </c:strCache>
            </c:strRef>
          </c:tx>
          <c:extLst>
            <c:ext xmlns:c14="http://schemas.microsoft.com/office/drawing/2007/8/2/chart" uri="{6F2FDCE9-48DA-4B69-8628-5D25D57E5C99}">
              <c14:invertSolidFillFmt>
                <c14:spPr>
                  <a:solidFill>
                    <a:srgbClr val="000000"/>
                  </a:solidFill>
                </c14:spPr>
              </c14:invertSolidFillFmt>
            </c:ext>
          </c:extLst>
          <c:cat>
            <c:strRef>
              <c:f>TabErgebnis1!$E$25:$E$38</c:f>
              <c:strCache>
                <c:ptCount val="14"/>
                <c:pt idx="0">
                  <c:v>Zeit (Jahr)</c:v>
                </c:pt>
                <c:pt idx="2">
                  <c:v>1990</c:v>
                </c:pt>
                <c:pt idx="3">
                  <c:v>1991</c:v>
                </c:pt>
                <c:pt idx="4">
                  <c:v>1992</c:v>
                </c:pt>
                <c:pt idx="5">
                  <c:v>1993</c:v>
                </c:pt>
                <c:pt idx="6">
                  <c:v>1994</c:v>
                </c:pt>
                <c:pt idx="7">
                  <c:v>1995</c:v>
                </c:pt>
                <c:pt idx="8">
                  <c:v>1996</c:v>
                </c:pt>
                <c:pt idx="9">
                  <c:v>1997</c:v>
                </c:pt>
                <c:pt idx="10">
                  <c:v>1998</c:v>
                </c:pt>
                <c:pt idx="11">
                  <c:v>1999</c:v>
                </c:pt>
                <c:pt idx="12">
                  <c:v>2000</c:v>
                </c:pt>
                <c:pt idx="13">
                  <c:v>2001</c:v>
                </c:pt>
              </c:strCache>
            </c:strRef>
          </c:cat>
          <c:val>
            <c:numRef>
              <c:f>TabErgebnis1!$F$25:$F$38</c:f>
              <c:numCache>
                <c:ptCount val="14"/>
                <c:pt idx="0">
                  <c:v>0</c:v>
                </c:pt>
                <c:pt idx="5">
                  <c:v>4.5</c:v>
                </c:pt>
                <c:pt idx="6">
                  <c:v>2.7</c:v>
                </c:pt>
                <c:pt idx="7">
                  <c:v>1.8</c:v>
                </c:pt>
                <c:pt idx="8">
                  <c:v>1.4</c:v>
                </c:pt>
                <c:pt idx="9">
                  <c:v>1.9</c:v>
                </c:pt>
                <c:pt idx="10">
                  <c:v>1</c:v>
                </c:pt>
                <c:pt idx="11">
                  <c:v>0.6</c:v>
                </c:pt>
              </c:numCache>
            </c:numRef>
          </c:val>
          <c:smooth val="0"/>
        </c:ser>
        <c:ser>
          <c:idx val="1"/>
          <c:order val="1"/>
          <c:tx>
            <c:strRef>
              <c:f>TabErgebnis1!$G$23:$G$24</c:f>
              <c:strCache>
                <c:ptCount val="1"/>
                <c:pt idx="0">
                  <c:v>BIP-Wachstum</c:v>
                </c:pt>
              </c:strCache>
            </c:strRef>
          </c:tx>
          <c:extLst>
            <c:ext xmlns:c14="http://schemas.microsoft.com/office/drawing/2007/8/2/chart" uri="{6F2FDCE9-48DA-4B69-8628-5D25D57E5C99}">
              <c14:invertSolidFillFmt>
                <c14:spPr>
                  <a:solidFill>
                    <a:srgbClr val="000000"/>
                  </a:solidFill>
                </c14:spPr>
              </c14:invertSolidFillFmt>
            </c:ext>
          </c:extLst>
          <c:cat>
            <c:strRef>
              <c:f>TabErgebnis1!$E$25:$E$38</c:f>
              <c:strCache>
                <c:ptCount val="14"/>
                <c:pt idx="0">
                  <c:v>Zeit (Jahr)</c:v>
                </c:pt>
                <c:pt idx="2">
                  <c:v>1990</c:v>
                </c:pt>
                <c:pt idx="3">
                  <c:v>1991</c:v>
                </c:pt>
                <c:pt idx="4">
                  <c:v>1992</c:v>
                </c:pt>
                <c:pt idx="5">
                  <c:v>1993</c:v>
                </c:pt>
                <c:pt idx="6">
                  <c:v>1994</c:v>
                </c:pt>
                <c:pt idx="7">
                  <c:v>1995</c:v>
                </c:pt>
                <c:pt idx="8">
                  <c:v>1996</c:v>
                </c:pt>
                <c:pt idx="9">
                  <c:v>1997</c:v>
                </c:pt>
                <c:pt idx="10">
                  <c:v>1998</c:v>
                </c:pt>
                <c:pt idx="11">
                  <c:v>1999</c:v>
                </c:pt>
                <c:pt idx="12">
                  <c:v>2000</c:v>
                </c:pt>
                <c:pt idx="13">
                  <c:v>2001</c:v>
                </c:pt>
              </c:strCache>
            </c:strRef>
          </c:cat>
          <c:val>
            <c:numRef>
              <c:f>TabErgebnis1!$G$25:$G$38</c:f>
              <c:numCache>
                <c:ptCount val="14"/>
                <c:pt idx="0">
                  <c:v>0</c:v>
                </c:pt>
                <c:pt idx="5">
                  <c:v>-1.1</c:v>
                </c:pt>
                <c:pt idx="6">
                  <c:v>2.9</c:v>
                </c:pt>
                <c:pt idx="7">
                  <c:v>1.9</c:v>
                </c:pt>
                <c:pt idx="8">
                  <c:v>0.3882486517172863</c:v>
                </c:pt>
                <c:pt idx="9">
                  <c:v>0.3308979364194089</c:v>
                </c:pt>
                <c:pt idx="10">
                  <c:v>2.218767048554282</c:v>
                </c:pt>
                <c:pt idx="11">
                  <c:v>1.8577167019027483</c:v>
                </c:pt>
              </c:numCache>
            </c:numRef>
          </c:val>
          <c:smooth val="0"/>
        </c:ser>
        <c:ser>
          <c:idx val="2"/>
          <c:order val="2"/>
          <c:tx>
            <c:strRef>
              <c:f>TabErgebnis1!$H$23:$H$24</c:f>
              <c:strCache>
                <c:ptCount val="1"/>
                <c:pt idx="0">
                  <c:v>Arbeitslosen- Quote</c:v>
                </c:pt>
              </c:strCache>
            </c:strRef>
          </c:tx>
          <c:extLst>
            <c:ext xmlns:c14="http://schemas.microsoft.com/office/drawing/2007/8/2/chart" uri="{6F2FDCE9-48DA-4B69-8628-5D25D57E5C99}">
              <c14:invertSolidFillFmt>
                <c14:spPr>
                  <a:solidFill>
                    <a:srgbClr val="000000"/>
                  </a:solidFill>
                </c14:spPr>
              </c14:invertSolidFillFmt>
            </c:ext>
          </c:extLst>
          <c:cat>
            <c:strRef>
              <c:f>TabErgebnis1!$E$25:$E$38</c:f>
              <c:strCache>
                <c:ptCount val="14"/>
                <c:pt idx="0">
                  <c:v>Zeit (Jahr)</c:v>
                </c:pt>
                <c:pt idx="2">
                  <c:v>1990</c:v>
                </c:pt>
                <c:pt idx="3">
                  <c:v>1991</c:v>
                </c:pt>
                <c:pt idx="4">
                  <c:v>1992</c:v>
                </c:pt>
                <c:pt idx="5">
                  <c:v>1993</c:v>
                </c:pt>
                <c:pt idx="6">
                  <c:v>1994</c:v>
                </c:pt>
                <c:pt idx="7">
                  <c:v>1995</c:v>
                </c:pt>
                <c:pt idx="8">
                  <c:v>1996</c:v>
                </c:pt>
                <c:pt idx="9">
                  <c:v>1997</c:v>
                </c:pt>
                <c:pt idx="10">
                  <c:v>1998</c:v>
                </c:pt>
                <c:pt idx="11">
                  <c:v>1999</c:v>
                </c:pt>
                <c:pt idx="12">
                  <c:v>2000</c:v>
                </c:pt>
                <c:pt idx="13">
                  <c:v>2001</c:v>
                </c:pt>
              </c:strCache>
            </c:strRef>
          </c:cat>
          <c:val>
            <c:numRef>
              <c:f>TabErgebnis1!$H$25:$H$38</c:f>
              <c:numCache>
                <c:ptCount val="14"/>
                <c:pt idx="0">
                  <c:v>0</c:v>
                </c:pt>
                <c:pt idx="3">
                  <c:v>7.3</c:v>
                </c:pt>
                <c:pt idx="4">
                  <c:v>8.5</c:v>
                </c:pt>
                <c:pt idx="5">
                  <c:v>9.8</c:v>
                </c:pt>
                <c:pt idx="6">
                  <c:v>10.6</c:v>
                </c:pt>
                <c:pt idx="7">
                  <c:v>10.4</c:v>
                </c:pt>
                <c:pt idx="8">
                  <c:v>11.5</c:v>
                </c:pt>
                <c:pt idx="9">
                  <c:v>12.7</c:v>
                </c:pt>
                <c:pt idx="10">
                  <c:v>12.3</c:v>
                </c:pt>
                <c:pt idx="11">
                  <c:v>11.7</c:v>
                </c:pt>
              </c:numCache>
            </c:numRef>
          </c:val>
          <c:smooth val="0"/>
        </c:ser>
        <c:ser>
          <c:idx val="3"/>
          <c:order val="3"/>
          <c:tx>
            <c:strRef>
              <c:f>TabErgebnis1!$I$23:$I$24</c:f>
              <c:strCache>
                <c:ptCount val="1"/>
                <c:pt idx="0">
                  <c:v>Auftragseing. Verarb. Gew.</c:v>
                </c:pt>
              </c:strCache>
            </c:strRef>
          </c:tx>
          <c:extLst>
            <c:ext xmlns:c14="http://schemas.microsoft.com/office/drawing/2007/8/2/chart" uri="{6F2FDCE9-48DA-4B69-8628-5D25D57E5C99}">
              <c14:invertSolidFillFmt>
                <c14:spPr>
                  <a:solidFill>
                    <a:srgbClr val="000000"/>
                  </a:solidFill>
                </c14:spPr>
              </c14:invertSolidFillFmt>
            </c:ext>
          </c:extLst>
          <c:cat>
            <c:strRef>
              <c:f>TabErgebnis1!$E$25:$E$38</c:f>
              <c:strCache>
                <c:ptCount val="14"/>
                <c:pt idx="0">
                  <c:v>Zeit (Jahr)</c:v>
                </c:pt>
                <c:pt idx="2">
                  <c:v>1990</c:v>
                </c:pt>
                <c:pt idx="3">
                  <c:v>1991</c:v>
                </c:pt>
                <c:pt idx="4">
                  <c:v>1992</c:v>
                </c:pt>
                <c:pt idx="5">
                  <c:v>1993</c:v>
                </c:pt>
                <c:pt idx="6">
                  <c:v>1994</c:v>
                </c:pt>
                <c:pt idx="7">
                  <c:v>1995</c:v>
                </c:pt>
                <c:pt idx="8">
                  <c:v>1996</c:v>
                </c:pt>
                <c:pt idx="9">
                  <c:v>1997</c:v>
                </c:pt>
                <c:pt idx="10">
                  <c:v>1998</c:v>
                </c:pt>
                <c:pt idx="11">
                  <c:v>1999</c:v>
                </c:pt>
                <c:pt idx="12">
                  <c:v>2000</c:v>
                </c:pt>
                <c:pt idx="13">
                  <c:v>2001</c:v>
                </c:pt>
              </c:strCache>
            </c:strRef>
          </c:cat>
          <c:val>
            <c:numRef>
              <c:f>TabErgebnis1!$I$25:$I$38</c:f>
              <c:numCache>
                <c:ptCount val="14"/>
                <c:pt idx="0">
                  <c:v>0</c:v>
                </c:pt>
                <c:pt idx="8">
                  <c:v>-0.1</c:v>
                </c:pt>
                <c:pt idx="9">
                  <c:v>7.2</c:v>
                </c:pt>
                <c:pt idx="10">
                  <c:v>3.5</c:v>
                </c:pt>
                <c:pt idx="11">
                  <c:v>2.2</c:v>
                </c:pt>
              </c:numCache>
            </c:numRef>
          </c:val>
          <c:smooth val="0"/>
        </c:ser>
        <c:marker val="1"/>
        <c:axId val="7333736"/>
        <c:axId val="66003625"/>
      </c:lineChart>
      <c:catAx>
        <c:axId val="7333736"/>
        <c:scaling>
          <c:orientation val="minMax"/>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noFill/>
            <a:ln>
              <a:noFill/>
            </a:ln>
          </c:spPr>
        </c:title>
        <c:majorGridlines/>
        <c:delete val="0"/>
        <c:numFmt formatCode="General" sourceLinked="1"/>
        <c:majorTickMark val="out"/>
        <c:minorTickMark val="none"/>
        <c:tickLblPos val="nextTo"/>
        <c:crossAx val="66003625"/>
        <c:crosses val="autoZero"/>
        <c:auto val="1"/>
        <c:lblOffset val="100"/>
        <c:noMultiLvlLbl val="0"/>
      </c:catAx>
      <c:valAx>
        <c:axId val="66003625"/>
        <c:scaling>
          <c:orientation val="minMax"/>
        </c:scaling>
        <c:axPos val="l"/>
        <c:title>
          <c:tx>
            <c:rich>
              <a:bodyPr vert="horz" rot="-5400000" anchor="ctr"/>
              <a:lstStyle/>
              <a:p>
                <a:pPr algn="ctr">
                  <a:defRPr/>
                </a:pP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7333736"/>
        <c:crossesAt val="1"/>
        <c:crossBetween val="between"/>
        <c:dispUnits/>
      </c:valAx>
      <c:dTable>
        <c:showHorzBorder val="1"/>
        <c:showVertBorder val="1"/>
        <c:showOutline val="1"/>
        <c:showKeys val="0"/>
      </c:dTable>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4"/>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C37"/>
  <sheetViews>
    <sheetView tabSelected="1" zoomScale="75" zoomScaleNormal="75" workbookViewId="0" topLeftCell="A29">
      <selection activeCell="A38" sqref="A38"/>
    </sheetView>
  </sheetViews>
  <sheetFormatPr defaultColWidth="11.421875" defaultRowHeight="12.75"/>
  <cols>
    <col min="1" max="1" width="7.8515625" style="9" customWidth="1"/>
    <col min="2" max="2" width="114.28125" style="0" customWidth="1"/>
  </cols>
  <sheetData>
    <row r="1" ht="18">
      <c r="A1" s="10" t="s">
        <v>32</v>
      </c>
    </row>
    <row r="2" ht="18">
      <c r="A2" s="9" t="s">
        <v>33</v>
      </c>
    </row>
    <row r="4" ht="18" customHeight="1">
      <c r="A4" s="7" t="s">
        <v>34</v>
      </c>
    </row>
    <row r="5" ht="105.75" customHeight="1">
      <c r="B5" s="8" t="s">
        <v>64</v>
      </c>
    </row>
    <row r="7" ht="18">
      <c r="A7" s="9" t="s">
        <v>35</v>
      </c>
    </row>
    <row r="8" spans="1:2" s="8" customFormat="1" ht="59.25" customHeight="1">
      <c r="A8" s="7"/>
      <c r="B8" s="8" t="s">
        <v>65</v>
      </c>
    </row>
    <row r="9" s="8" customFormat="1" ht="18">
      <c r="A9" s="7"/>
    </row>
    <row r="10" s="8" customFormat="1" ht="18">
      <c r="A10" s="7" t="s">
        <v>36</v>
      </c>
    </row>
    <row r="11" spans="1:2" s="8" customFormat="1" ht="60">
      <c r="A11" s="7"/>
      <c r="B11" s="8" t="s">
        <v>37</v>
      </c>
    </row>
    <row r="12" s="8" customFormat="1" ht="18">
      <c r="A12" s="7"/>
    </row>
    <row r="13" s="8" customFormat="1" ht="18">
      <c r="A13" s="7" t="s">
        <v>38</v>
      </c>
    </row>
    <row r="14" spans="1:2" s="8" customFormat="1" ht="78" customHeight="1">
      <c r="A14" s="7"/>
      <c r="B14" s="8" t="s">
        <v>66</v>
      </c>
    </row>
    <row r="15" s="8" customFormat="1" ht="18">
      <c r="A15" s="7"/>
    </row>
    <row r="16" s="8" customFormat="1" ht="18">
      <c r="A16" s="7" t="s">
        <v>39</v>
      </c>
    </row>
    <row r="17" spans="1:2" s="8" customFormat="1" ht="69" customHeight="1">
      <c r="A17" s="7"/>
      <c r="B17" s="8" t="s">
        <v>74</v>
      </c>
    </row>
    <row r="18" s="8" customFormat="1" ht="18">
      <c r="A18" s="7"/>
    </row>
    <row r="19" ht="18">
      <c r="A19" s="9" t="s">
        <v>40</v>
      </c>
    </row>
    <row r="21" spans="2:3" ht="18">
      <c r="B21" s="13" t="s">
        <v>44</v>
      </c>
      <c r="C21" s="12"/>
    </row>
    <row r="22" spans="2:3" ht="18">
      <c r="B22" s="12"/>
      <c r="C22" s="12"/>
    </row>
    <row r="23" spans="2:3" ht="18">
      <c r="B23" s="5" t="s">
        <v>41</v>
      </c>
      <c r="C23" s="12"/>
    </row>
    <row r="24" spans="2:3" ht="18">
      <c r="B24" s="11" t="s">
        <v>45</v>
      </c>
      <c r="C24" s="5"/>
    </row>
    <row r="25" spans="2:3" ht="18">
      <c r="B25" s="12"/>
      <c r="C25" s="12"/>
    </row>
    <row r="26" spans="2:3" ht="18">
      <c r="B26" s="5" t="s">
        <v>42</v>
      </c>
      <c r="C26" s="12"/>
    </row>
    <row r="27" spans="2:3" ht="37.5" customHeight="1">
      <c r="B27" s="11" t="s">
        <v>46</v>
      </c>
      <c r="C27" s="12"/>
    </row>
    <row r="28" spans="2:3" ht="51.75" customHeight="1">
      <c r="B28" s="11" t="s">
        <v>47</v>
      </c>
      <c r="C28" s="12"/>
    </row>
    <row r="29" spans="2:3" ht="18">
      <c r="B29" s="11"/>
      <c r="C29" s="12"/>
    </row>
    <row r="30" spans="2:3" ht="18">
      <c r="B30" s="13" t="s">
        <v>43</v>
      </c>
      <c r="C30" s="12"/>
    </row>
    <row r="31" spans="2:3" ht="87.75" customHeight="1">
      <c r="B31" s="11" t="s">
        <v>48</v>
      </c>
      <c r="C31" s="12"/>
    </row>
    <row r="33" ht="18">
      <c r="B33" s="5" t="s">
        <v>49</v>
      </c>
    </row>
    <row r="34" ht="67.5" customHeight="1">
      <c r="B34" s="11" t="s">
        <v>63</v>
      </c>
    </row>
    <row r="36" ht="18">
      <c r="A36" s="9" t="s">
        <v>61</v>
      </c>
    </row>
    <row r="37" ht="45" customHeight="1">
      <c r="B37" s="11" t="s">
        <v>62</v>
      </c>
    </row>
    <row r="38" ht="45" customHeight="1"/>
  </sheetData>
  <printOptions/>
  <pageMargins left="0.75" right="0.75" top="1" bottom="1" header="0.4921259845" footer="0.4921259845"/>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codeName="Tabelle2"/>
  <dimension ref="A1:J48"/>
  <sheetViews>
    <sheetView workbookViewId="0" topLeftCell="A24">
      <selection activeCell="D44" sqref="D44"/>
    </sheetView>
  </sheetViews>
  <sheetFormatPr defaultColWidth="11.421875" defaultRowHeight="12.75"/>
  <cols>
    <col min="4" max="4" width="13.00390625" style="0" customWidth="1"/>
    <col min="5" max="5" width="12.8515625" style="0" customWidth="1"/>
  </cols>
  <sheetData>
    <row r="1" spans="1:2" ht="15.75">
      <c r="A1" s="5" t="s">
        <v>28</v>
      </c>
      <c r="B1" s="3" t="s">
        <v>0</v>
      </c>
    </row>
    <row r="3" spans="1:2" ht="12.75">
      <c r="A3" s="3" t="s">
        <v>10</v>
      </c>
      <c r="B3" t="s">
        <v>11</v>
      </c>
    </row>
    <row r="4" ht="12.75">
      <c r="A4" s="3"/>
    </row>
    <row r="5" spans="1:2" ht="12.75">
      <c r="A5" s="3" t="s">
        <v>9</v>
      </c>
      <c r="B5" t="s">
        <v>12</v>
      </c>
    </row>
    <row r="6" ht="12.75">
      <c r="D6" t="s">
        <v>13</v>
      </c>
    </row>
    <row r="7" ht="12.75">
      <c r="B7" t="s">
        <v>4</v>
      </c>
    </row>
    <row r="8" ht="12.75">
      <c r="B8" t="s">
        <v>5</v>
      </c>
    </row>
    <row r="9" ht="12.75">
      <c r="B9" t="s">
        <v>6</v>
      </c>
    </row>
    <row r="10" ht="12.75">
      <c r="B10" t="s">
        <v>7</v>
      </c>
    </row>
    <row r="12" spans="1:2" ht="12.75">
      <c r="A12" s="3" t="s">
        <v>8</v>
      </c>
      <c r="B12" t="s">
        <v>14</v>
      </c>
    </row>
    <row r="13" ht="12.75">
      <c r="B13" t="s">
        <v>15</v>
      </c>
    </row>
    <row r="14" ht="12.75">
      <c r="B14" t="s">
        <v>16</v>
      </c>
    </row>
    <row r="16" ht="12.75">
      <c r="B16" t="s">
        <v>17</v>
      </c>
    </row>
    <row r="19" ht="12.75">
      <c r="A19" s="3" t="s">
        <v>18</v>
      </c>
    </row>
    <row r="20" spans="1:10" ht="12.75">
      <c r="A20">
        <v>1</v>
      </c>
      <c r="B20">
        <v>2</v>
      </c>
      <c r="C20">
        <v>3</v>
      </c>
      <c r="D20">
        <v>4</v>
      </c>
      <c r="E20">
        <v>5</v>
      </c>
      <c r="F20">
        <v>6</v>
      </c>
      <c r="G20">
        <v>7</v>
      </c>
      <c r="H20">
        <v>8</v>
      </c>
      <c r="I20">
        <v>9</v>
      </c>
      <c r="J20">
        <v>10</v>
      </c>
    </row>
    <row r="21" spans="2:6" ht="12.75">
      <c r="B21" t="s">
        <v>19</v>
      </c>
      <c r="C21" t="s">
        <v>19</v>
      </c>
      <c r="D21" t="s">
        <v>3</v>
      </c>
      <c r="E21" t="s">
        <v>20</v>
      </c>
      <c r="F21" t="s">
        <v>3</v>
      </c>
    </row>
    <row r="22" spans="1:3" ht="12.75">
      <c r="A22">
        <v>1</v>
      </c>
      <c r="B22" t="s">
        <v>29</v>
      </c>
      <c r="C22" t="s">
        <v>30</v>
      </c>
    </row>
    <row r="23" spans="1:6" ht="12.75">
      <c r="A23" s="1" t="s">
        <v>1</v>
      </c>
      <c r="B23" t="s">
        <v>21</v>
      </c>
      <c r="C23" t="s">
        <v>21</v>
      </c>
      <c r="D23" t="s">
        <v>23</v>
      </c>
      <c r="E23" t="s">
        <v>24</v>
      </c>
      <c r="F23" t="s">
        <v>26</v>
      </c>
    </row>
    <row r="24" spans="1:4" ht="12.75">
      <c r="A24" t="s">
        <v>2</v>
      </c>
      <c r="D24" s="4"/>
    </row>
    <row r="25" ht="12.75">
      <c r="D25" s="4"/>
    </row>
    <row r="26" spans="1:4" ht="12.75">
      <c r="A26">
        <v>1990</v>
      </c>
      <c r="B26">
        <v>2449</v>
      </c>
      <c r="D26" s="4"/>
    </row>
    <row r="27" spans="1:4" ht="12.75">
      <c r="A27">
        <v>1991</v>
      </c>
      <c r="B27">
        <v>2882</v>
      </c>
      <c r="D27" s="4"/>
    </row>
    <row r="28" spans="1:4" ht="12.75">
      <c r="A28">
        <v>1992</v>
      </c>
      <c r="B28">
        <v>3095</v>
      </c>
      <c r="D28" s="4"/>
    </row>
    <row r="29" spans="1:4" ht="12.75">
      <c r="A29">
        <v>1993</v>
      </c>
      <c r="B29">
        <v>3169</v>
      </c>
      <c r="C29">
        <v>3235</v>
      </c>
      <c r="D29" s="4"/>
    </row>
    <row r="30" spans="1:6" ht="12.75">
      <c r="A30">
        <v>1994</v>
      </c>
      <c r="B30">
        <v>3320</v>
      </c>
      <c r="C30">
        <v>3294</v>
      </c>
      <c r="D30" s="4"/>
      <c r="F30" s="4"/>
    </row>
    <row r="31" spans="1:6" ht="12.75">
      <c r="A31">
        <v>1995</v>
      </c>
      <c r="B31">
        <v>3427</v>
      </c>
      <c r="C31">
        <v>3523</v>
      </c>
      <c r="D31" s="4"/>
      <c r="F31" s="4"/>
    </row>
    <row r="32" spans="1:6" ht="12.75">
      <c r="A32">
        <v>1996</v>
      </c>
      <c r="B32">
        <v>3498</v>
      </c>
      <c r="C32">
        <v>3586</v>
      </c>
      <c r="D32" s="4"/>
      <c r="F32" s="4"/>
    </row>
    <row r="33" spans="1:8" ht="12.75">
      <c r="A33">
        <v>1997</v>
      </c>
      <c r="B33">
        <v>3600</v>
      </c>
      <c r="C33">
        <v>3666</v>
      </c>
      <c r="D33" s="4"/>
      <c r="F33" s="4"/>
      <c r="H33" s="2"/>
    </row>
    <row r="34" spans="1:4" ht="12.75">
      <c r="A34">
        <v>1998</v>
      </c>
      <c r="C34">
        <v>3784</v>
      </c>
      <c r="D34" s="4"/>
    </row>
    <row r="35" spans="1:4" ht="12.75">
      <c r="A35">
        <v>1999</v>
      </c>
      <c r="C35">
        <v>3877</v>
      </c>
      <c r="D35" s="4"/>
    </row>
    <row r="36" ht="12.75">
      <c r="A36">
        <v>2000</v>
      </c>
    </row>
    <row r="37" ht="12.75">
      <c r="A37">
        <v>2001</v>
      </c>
    </row>
    <row r="40" ht="12.75">
      <c r="A40" t="s">
        <v>27</v>
      </c>
    </row>
    <row r="41" ht="12.75">
      <c r="B41" t="s">
        <v>31</v>
      </c>
    </row>
    <row r="42" ht="12.75">
      <c r="C42" t="s">
        <v>22</v>
      </c>
    </row>
    <row r="43" spans="4:5" ht="12.75">
      <c r="D43" t="s">
        <v>68</v>
      </c>
      <c r="E43" t="s">
        <v>25</v>
      </c>
    </row>
    <row r="45" ht="12.75">
      <c r="F45" t="s">
        <v>67</v>
      </c>
    </row>
    <row r="48" ht="12.75">
      <c r="H48" s="2"/>
    </row>
  </sheetData>
  <printOptions gridLines="1"/>
  <pageMargins left="0.75" right="0.75" top="1" bottom="1" header="0.4921259845" footer="0.4921259845"/>
  <pageSetup orientation="landscape" paperSize="9" r:id="rId1"/>
  <headerFooter alignWithMargins="0">
    <oddFooter>&amp;CErstellt von Neumann &amp;D&amp;RSeite &amp;P</oddFooter>
  </headerFooter>
</worksheet>
</file>

<file path=xl/worksheets/sheet3.xml><?xml version="1.0" encoding="utf-8"?>
<worksheet xmlns="http://schemas.openxmlformats.org/spreadsheetml/2006/main" xmlns:r="http://schemas.openxmlformats.org/officeDocument/2006/relationships">
  <sheetPr codeName="Tabelle3"/>
  <dimension ref="A1:K51"/>
  <sheetViews>
    <sheetView zoomScaleSheetLayoutView="100" workbookViewId="0" topLeftCell="A23">
      <selection activeCell="F45" sqref="F45"/>
    </sheetView>
  </sheetViews>
  <sheetFormatPr defaultColWidth="11.421875" defaultRowHeight="12.75"/>
  <sheetData>
    <row r="1" spans="1:3" ht="18">
      <c r="A1" s="6" t="s">
        <v>50</v>
      </c>
      <c r="C1" t="s">
        <v>60</v>
      </c>
    </row>
    <row r="3" ht="12.75">
      <c r="A3" s="3" t="s">
        <v>0</v>
      </c>
    </row>
    <row r="4" ht="12.75">
      <c r="A4" s="3"/>
    </row>
    <row r="5" spans="1:2" ht="12.75">
      <c r="A5" s="3" t="s">
        <v>10</v>
      </c>
      <c r="B5" t="s">
        <v>11</v>
      </c>
    </row>
    <row r="6" ht="12.75">
      <c r="A6" s="3"/>
    </row>
    <row r="7" spans="1:2" ht="12.75">
      <c r="A7" s="3" t="s">
        <v>9</v>
      </c>
      <c r="B7" t="s">
        <v>12</v>
      </c>
    </row>
    <row r="8" ht="12.75">
      <c r="D8" t="s">
        <v>13</v>
      </c>
    </row>
    <row r="9" ht="12.75">
      <c r="B9" t="s">
        <v>4</v>
      </c>
    </row>
    <row r="10" ht="12.75">
      <c r="B10" t="s">
        <v>5</v>
      </c>
    </row>
    <row r="11" ht="12.75">
      <c r="B11" t="s">
        <v>6</v>
      </c>
    </row>
    <row r="12" ht="12.75">
      <c r="B12" t="s">
        <v>7</v>
      </c>
    </row>
    <row r="14" spans="1:2" ht="12.75">
      <c r="A14" s="3" t="s">
        <v>8</v>
      </c>
      <c r="B14" t="s">
        <v>14</v>
      </c>
    </row>
    <row r="15" ht="12.75">
      <c r="B15" t="s">
        <v>15</v>
      </c>
    </row>
    <row r="16" ht="12.75">
      <c r="B16" t="s">
        <v>16</v>
      </c>
    </row>
    <row r="18" ht="12.75">
      <c r="B18" t="s">
        <v>17</v>
      </c>
    </row>
    <row r="21" ht="12.75">
      <c r="A21" s="3" t="s">
        <v>18</v>
      </c>
    </row>
    <row r="22" spans="1:11" ht="12.75">
      <c r="A22">
        <v>1</v>
      </c>
      <c r="B22">
        <v>2</v>
      </c>
      <c r="C22">
        <v>3</v>
      </c>
      <c r="D22">
        <v>4</v>
      </c>
      <c r="F22">
        <v>5</v>
      </c>
      <c r="G22">
        <v>6</v>
      </c>
      <c r="H22">
        <v>7</v>
      </c>
      <c r="I22">
        <v>8</v>
      </c>
      <c r="J22">
        <v>9</v>
      </c>
      <c r="K22">
        <v>10</v>
      </c>
    </row>
    <row r="23" spans="1:9" ht="12.75">
      <c r="A23" s="1" t="s">
        <v>1</v>
      </c>
      <c r="B23" t="s">
        <v>19</v>
      </c>
      <c r="C23" t="s">
        <v>19</v>
      </c>
      <c r="D23" t="s">
        <v>3</v>
      </c>
      <c r="F23" t="s">
        <v>20</v>
      </c>
      <c r="G23" t="s">
        <v>3</v>
      </c>
      <c r="H23" t="s">
        <v>51</v>
      </c>
      <c r="I23" t="s">
        <v>52</v>
      </c>
    </row>
    <row r="24" spans="1:9" ht="12.75">
      <c r="A24" s="1"/>
      <c r="B24" t="s">
        <v>29</v>
      </c>
      <c r="C24" t="s">
        <v>30</v>
      </c>
      <c r="H24" t="s">
        <v>53</v>
      </c>
      <c r="I24" t="s">
        <v>54</v>
      </c>
    </row>
    <row r="25" spans="1:9" ht="12.75">
      <c r="A25" t="s">
        <v>2</v>
      </c>
      <c r="B25" t="s">
        <v>21</v>
      </c>
      <c r="C25" t="s">
        <v>21</v>
      </c>
      <c r="D25" t="s">
        <v>23</v>
      </c>
      <c r="E25" t="s">
        <v>2</v>
      </c>
      <c r="F25" t="s">
        <v>24</v>
      </c>
      <c r="G25" t="s">
        <v>26</v>
      </c>
      <c r="H25" t="s">
        <v>55</v>
      </c>
      <c r="I25" t="s">
        <v>56</v>
      </c>
    </row>
    <row r="27" spans="1:5" ht="12.75">
      <c r="A27">
        <v>1990</v>
      </c>
      <c r="B27">
        <v>2449</v>
      </c>
      <c r="D27" s="4"/>
      <c r="E27">
        <v>1990</v>
      </c>
    </row>
    <row r="28" spans="1:8" ht="12.75">
      <c r="A28">
        <v>1991</v>
      </c>
      <c r="B28">
        <v>2854</v>
      </c>
      <c r="D28" s="4"/>
      <c r="E28">
        <v>1991</v>
      </c>
      <c r="H28">
        <v>7.3</v>
      </c>
    </row>
    <row r="29" spans="1:8" ht="12.75">
      <c r="A29">
        <v>1992</v>
      </c>
      <c r="B29">
        <v>2916</v>
      </c>
      <c r="D29" s="4"/>
      <c r="E29">
        <v>1992</v>
      </c>
      <c r="H29">
        <v>8.5</v>
      </c>
    </row>
    <row r="30" spans="1:8" ht="12.75">
      <c r="A30">
        <v>1993</v>
      </c>
      <c r="B30">
        <v>2882</v>
      </c>
      <c r="C30">
        <v>3235</v>
      </c>
      <c r="D30" s="4"/>
      <c r="E30">
        <v>1993</v>
      </c>
      <c r="F30">
        <v>4.5</v>
      </c>
      <c r="G30">
        <v>-1.1</v>
      </c>
      <c r="H30">
        <v>9.8</v>
      </c>
    </row>
    <row r="31" spans="1:8" ht="12.75">
      <c r="A31">
        <v>1994</v>
      </c>
      <c r="B31">
        <v>2960</v>
      </c>
      <c r="C31">
        <v>3294</v>
      </c>
      <c r="D31" s="4">
        <f aca="true" t="shared" si="0" ref="D31:D36">(C31-C30)/C30*100</f>
        <v>1.8238021638330757</v>
      </c>
      <c r="E31">
        <v>1994</v>
      </c>
      <c r="F31">
        <v>2.7</v>
      </c>
      <c r="G31">
        <v>2.9</v>
      </c>
      <c r="H31">
        <v>10.6</v>
      </c>
    </row>
    <row r="32" spans="1:8" ht="12.75">
      <c r="A32">
        <v>1995</v>
      </c>
      <c r="B32">
        <v>2996</v>
      </c>
      <c r="C32">
        <v>3523</v>
      </c>
      <c r="D32" s="4">
        <f t="shared" si="0"/>
        <v>6.9520340012143285</v>
      </c>
      <c r="E32">
        <v>1995</v>
      </c>
      <c r="F32">
        <v>1.8</v>
      </c>
      <c r="G32">
        <v>1.9</v>
      </c>
      <c r="H32">
        <v>10.4</v>
      </c>
    </row>
    <row r="33" spans="1:9" ht="12.75">
      <c r="A33">
        <v>1996</v>
      </c>
      <c r="B33">
        <v>3035</v>
      </c>
      <c r="C33">
        <v>3586</v>
      </c>
      <c r="D33" s="4">
        <f t="shared" si="0"/>
        <v>1.7882486517172862</v>
      </c>
      <c r="E33">
        <v>1996</v>
      </c>
      <c r="F33">
        <v>1.4</v>
      </c>
      <c r="G33" s="4">
        <f>D33-F33</f>
        <v>0.3882486517172863</v>
      </c>
      <c r="H33">
        <v>11.5</v>
      </c>
      <c r="I33">
        <v>-0.1</v>
      </c>
    </row>
    <row r="34" spans="1:9" ht="12.75">
      <c r="A34">
        <v>1997</v>
      </c>
      <c r="B34">
        <v>3101</v>
      </c>
      <c r="C34">
        <v>3666</v>
      </c>
      <c r="D34" s="4">
        <f t="shared" si="0"/>
        <v>2.230897936419409</v>
      </c>
      <c r="E34">
        <v>1997</v>
      </c>
      <c r="F34">
        <v>1.9</v>
      </c>
      <c r="G34" s="4">
        <f>D34-F34</f>
        <v>0.3308979364194089</v>
      </c>
      <c r="H34">
        <v>12.7</v>
      </c>
      <c r="I34">
        <v>7.2</v>
      </c>
    </row>
    <row r="35" spans="1:9" ht="12.75">
      <c r="A35">
        <v>1998</v>
      </c>
      <c r="C35">
        <v>3784</v>
      </c>
      <c r="D35" s="4">
        <f t="shared" si="0"/>
        <v>3.218767048554282</v>
      </c>
      <c r="E35">
        <v>1998</v>
      </c>
      <c r="F35">
        <v>1</v>
      </c>
      <c r="G35" s="4">
        <f>D35-F35</f>
        <v>2.218767048554282</v>
      </c>
      <c r="H35">
        <v>12.3</v>
      </c>
      <c r="I35" s="14">
        <v>3.5</v>
      </c>
    </row>
    <row r="36" spans="1:9" ht="12.75">
      <c r="A36">
        <v>1999</v>
      </c>
      <c r="C36">
        <v>3877</v>
      </c>
      <c r="D36" s="4">
        <f t="shared" si="0"/>
        <v>2.4577167019027484</v>
      </c>
      <c r="E36">
        <v>1999</v>
      </c>
      <c r="F36">
        <v>0.6</v>
      </c>
      <c r="G36" s="4">
        <f>D36-F36</f>
        <v>1.8577167019027483</v>
      </c>
      <c r="H36">
        <v>11.7</v>
      </c>
      <c r="I36">
        <v>2.2</v>
      </c>
    </row>
    <row r="37" spans="1:5" ht="12.75">
      <c r="A37">
        <v>2000</v>
      </c>
      <c r="D37" s="4"/>
      <c r="E37">
        <v>2000</v>
      </c>
    </row>
    <row r="38" spans="1:5" ht="12.75">
      <c r="A38">
        <v>2001</v>
      </c>
      <c r="D38" s="4"/>
      <c r="E38">
        <v>2001</v>
      </c>
    </row>
    <row r="41" ht="12.75">
      <c r="A41" t="s">
        <v>27</v>
      </c>
    </row>
    <row r="42" ht="12.75">
      <c r="B42" t="s">
        <v>57</v>
      </c>
    </row>
    <row r="43" ht="12.75">
      <c r="C43" t="s">
        <v>22</v>
      </c>
    </row>
    <row r="44" ht="12.75">
      <c r="D44" t="s">
        <v>69</v>
      </c>
    </row>
    <row r="45" ht="12.75">
      <c r="F45" t="s">
        <v>70</v>
      </c>
    </row>
    <row r="46" ht="12.75">
      <c r="G46" t="s">
        <v>71</v>
      </c>
    </row>
    <row r="47" ht="12.75">
      <c r="H47" t="s">
        <v>58</v>
      </c>
    </row>
    <row r="48" ht="12.75">
      <c r="I48" t="s">
        <v>59</v>
      </c>
    </row>
    <row r="50" ht="12.75">
      <c r="A50" t="s">
        <v>72</v>
      </c>
    </row>
    <row r="51" spans="7:9" ht="12.75">
      <c r="G51" t="s">
        <v>73</v>
      </c>
      <c r="I51" s="2"/>
    </row>
  </sheetData>
  <printOptions gridLines="1"/>
  <pageMargins left="0.75" right="0.75" top="1" bottom="1" header="0.4921259845" footer="0.4921259845"/>
  <pageSetup orientation="landscape" paperSize="9" scale="71" r:id="rId1"/>
  <headerFooter alignWithMargins="0">
    <oddFooter>&amp;CErstellt von Neumann &amp;D&amp;RSeite &amp;P</oddFooter>
  </headerFooter>
</worksheet>
</file>

<file path=xl/worksheets/sheet4.xml><?xml version="1.0" encoding="utf-8"?>
<worksheet xmlns="http://schemas.openxmlformats.org/spreadsheetml/2006/main" xmlns:r="http://schemas.openxmlformats.org/officeDocument/2006/relationships">
  <sheetPr codeName="Tabelle4"/>
  <dimension ref="A1:A1"/>
  <sheetViews>
    <sheetView workbookViewId="0" topLeftCell="A1">
      <selection activeCell="F17" sqref="F17"/>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Michaeli-Gymnasium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Neumann</dc:creator>
  <cp:keywords/>
  <dc:description/>
  <cp:lastModifiedBy>AKG</cp:lastModifiedBy>
  <cp:lastPrinted>2000-12-30T15:20:57Z</cp:lastPrinted>
  <dcterms:created xsi:type="dcterms:W3CDTF">2000-09-08T13:06:55Z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